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2025\"/>
    </mc:Choice>
  </mc:AlternateContent>
  <bookViews>
    <workbookView xWindow="0" yWindow="0" windowWidth="16005" windowHeight="84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G195" i="1"/>
  <c r="J195" i="1"/>
  <c r="G176" i="1"/>
  <c r="I176" i="1"/>
  <c r="H176" i="1"/>
  <c r="J176" i="1"/>
  <c r="F157" i="1"/>
  <c r="I157" i="1"/>
  <c r="J157" i="1"/>
  <c r="I138" i="1"/>
  <c r="G138" i="1"/>
  <c r="J138" i="1"/>
  <c r="J119" i="1"/>
  <c r="F119" i="1"/>
  <c r="H100" i="1"/>
  <c r="I100" i="1"/>
  <c r="J100" i="1"/>
  <c r="F100" i="1"/>
  <c r="H81" i="1"/>
  <c r="I81" i="1"/>
  <c r="G81" i="1"/>
  <c r="F81" i="1"/>
  <c r="I62" i="1"/>
  <c r="J62" i="1"/>
  <c r="G43" i="1"/>
  <c r="F43" i="1"/>
  <c r="J43" i="1"/>
  <c r="I24" i="1"/>
  <c r="F24" i="1"/>
  <c r="F196" i="1" s="1"/>
  <c r="H24" i="1"/>
  <c r="H196" i="1" s="1"/>
  <c r="G24" i="1"/>
  <c r="G196" i="1" s="1"/>
  <c r="J24" i="1"/>
  <c r="J196" i="1" l="1"/>
  <c r="I196" i="1"/>
</calcChain>
</file>

<file path=xl/sharedStrings.xml><?xml version="1.0" encoding="utf-8"?>
<sst xmlns="http://schemas.openxmlformats.org/spreadsheetml/2006/main" count="300" uniqueCount="80">
  <si>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</si>
  <si>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</si>
  <si>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</si>
  <si>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</si>
  <si>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</si>
  <si>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</si>
  <si>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</si>
  <si>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</si>
  <si>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</si>
  <si>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</si>
  <si>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</si>
  <si>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</si>
  <si>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</si>
  <si>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</si>
  <si>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</si>
  <si>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</si>
  <si>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</si>
  <si>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</si>
  <si>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</si>
  <si>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</si>
  <si>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</si>
  <si>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</si>
  <si>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</si>
  <si>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</si>
  <si>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</si>
  <si>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</si>
  <si>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</si>
  <si>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</si>
  <si>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</si>
  <si>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</si>
  <si>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</si>
  <si>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</si>
  <si>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</si>
  <si>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</si>
  <si>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</si>
  <si>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</si>
  <si>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</si>
  <si>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</si>
  <si>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</si>
  <si>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</si>
  <si>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</si>
  <si>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</si>
  <si>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</si>
  <si>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</si>
  <si>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</si>
  <si>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</si>
  <si>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</si>
  <si>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</si>
  <si>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</si>
  <si>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</si>
  <si>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</si>
  <si>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Овощи натуральные соленые (огурцы)</t>
  </si>
  <si>
    <t>Птица отварная с соусом (60/30)</t>
  </si>
  <si>
    <t>Рагу из овощей</t>
  </si>
  <si>
    <t>Суп картофельный с макаронными изделиями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</si>
  <si>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</si>
  <si>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</si>
  <si>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</si>
  <si>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</si>
  <si>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Батон йодированный</t>
  </si>
  <si>
    <t>Щи из свежей капусты с картофелем со сметаной 250/10</t>
  </si>
  <si>
    <t>Рыба, тушенная в томате с овощами</t>
  </si>
  <si>
    <t>Икра кабачковая</t>
  </si>
  <si>
    <t>Биточки с соусом (свинина) (60/30)</t>
  </si>
  <si>
    <t>Макаронные изделия отварные</t>
  </si>
  <si>
    <t>Суп картофельный с горохом</t>
  </si>
  <si>
    <t>Напиток апельсиновый/лимонный</t>
  </si>
  <si>
    <t>Салат из моркови с яблоками</t>
  </si>
  <si>
    <t>Птица, тушенная в соусе (60/30)</t>
  </si>
  <si>
    <t>Компот из свежих (замороженных) ягод</t>
  </si>
  <si>
    <t>Котлета с соусом (свинина) (60/30)</t>
  </si>
  <si>
    <t>Суп картофельный с крупой (рисовый)</t>
  </si>
  <si>
    <t>Филе птицы, тушенное в соусе 45/45</t>
  </si>
  <si>
    <t>Рис отварной</t>
  </si>
  <si>
    <t xml:space="preserve">Суп картофельный с макаронными изделиями </t>
  </si>
  <si>
    <t>Жаркое по-домашнему (свинина) (50/125)</t>
  </si>
  <si>
    <t>Жаркое по-домашнему (свинина)</t>
  </si>
  <si>
    <t>Котлеты рубленые из бройлер-цыплят с соусом (60/30)</t>
  </si>
  <si>
    <t>Щи из свежей капусты с картоф. со сметаной (250/10)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</si>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</sst>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D52" sqref="D52:D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39" t="s">
        <v>37</v>
      </c>
      <c r="F6" s="40">
        <v>60</v>
      </c>
      <c r="G6" s="40">
        <v>0.79</v>
      </c>
      <c r="H6" s="40">
        <v>1.95</v>
      </c>
      <c r="I6" s="40">
        <v>4.18</v>
      </c>
      <c r="J6" s="40">
        <v>38.24</v>
      </c>
      <c r="K6" s="41"/>
      <c r="L6" s="40"/>
    </row>
    <row r="7" spans="1:12" ht="15" x14ac:dyDescent="0.25">
      <c r="A7" s="23"/>
      <c r="B7" s="15"/>
      <c r="C7" s="11"/>
      <c r="D7" s="7" t="s">
        <v>26</v>
      </c>
      <c r="E7" s="42" t="s">
        <v>38</v>
      </c>
      <c r="F7" s="43">
        <v>160</v>
      </c>
      <c r="G7" s="43">
        <v>16</v>
      </c>
      <c r="H7" s="43">
        <v>14.78</v>
      </c>
      <c r="I7" s="43">
        <v>26.76</v>
      </c>
      <c r="J7" s="43">
        <v>304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4.8</v>
      </c>
      <c r="H9" s="43">
        <v>0.52</v>
      </c>
      <c r="I9" s="43">
        <v>22.2</v>
      </c>
      <c r="J9" s="43">
        <v>103</v>
      </c>
      <c r="K9" s="44"/>
      <c r="L9" s="43"/>
    </row>
    <row r="10" spans="1:12" ht="15" x14ac:dyDescent="0.25">
      <c r="A10" s="23"/>
      <c r="B10" s="15"/>
      <c r="C10" s="11"/>
      <c r="D10" s="6"/>
      <c r="E10" s="42" t="s">
        <v>41</v>
      </c>
      <c r="F10" s="43">
        <v>30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22.06</v>
      </c>
      <c r="H13" s="19">
        <f t="shared" si="0"/>
        <v>17.669999999999998</v>
      </c>
      <c r="I13" s="19">
        <f t="shared" si="0"/>
        <v>77.94</v>
      </c>
      <c r="J13" s="19">
        <f t="shared" si="0"/>
        <v>552.24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37</v>
      </c>
      <c r="F14" s="43">
        <v>60</v>
      </c>
      <c r="G14" s="43">
        <v>0.79</v>
      </c>
      <c r="H14" s="43">
        <v>1.95</v>
      </c>
      <c r="I14" s="43">
        <v>4.18</v>
      </c>
      <c r="J14" s="43">
        <v>38.24</v>
      </c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42</v>
      </c>
      <c r="F15" s="43">
        <v>260</v>
      </c>
      <c r="G15" s="43">
        <v>2.2799999999999998</v>
      </c>
      <c r="H15" s="43">
        <v>6.59</v>
      </c>
      <c r="I15" s="43">
        <v>15.84</v>
      </c>
      <c r="J15" s="43">
        <v>137.43</v>
      </c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38</v>
      </c>
      <c r="F16" s="43">
        <v>160</v>
      </c>
      <c r="G16" s="43">
        <v>16</v>
      </c>
      <c r="H16" s="43">
        <v>14.78</v>
      </c>
      <c r="I16" s="43">
        <v>26.76</v>
      </c>
      <c r="J16" s="43">
        <v>304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200</v>
      </c>
      <c r="G17" s="43">
        <v>0.66</v>
      </c>
      <c r="H17" s="43">
        <v>0.09</v>
      </c>
      <c r="I17" s="43">
        <v>32.01</v>
      </c>
      <c r="J17" s="43">
        <v>132.80000000000001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40</v>
      </c>
      <c r="G18" s="43">
        <v>4.8</v>
      </c>
      <c r="H18" s="43">
        <v>0.52</v>
      </c>
      <c r="I18" s="43">
        <v>22.2</v>
      </c>
      <c r="J18" s="43">
        <v>103</v>
      </c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24.53</v>
      </c>
      <c r="H23" s="19">
        <f t="shared" si="2"/>
        <v>23.93</v>
      </c>
      <c r="I23" s="19">
        <f t="shared" si="2"/>
        <v>100.99</v>
      </c>
      <c r="J23" s="19">
        <f t="shared" si="2"/>
        <v>715.47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1225</v>
      </c>
      <c r="G24" s="32">
        <f t="shared" ref="G24:J24" si="4">G13+G23</f>
        <v>46.59</v>
      </c>
      <c r="H24" s="32">
        <f t="shared" si="4"/>
        <v>41.599999999999994</v>
      </c>
      <c r="I24" s="32">
        <f t="shared" si="4"/>
        <v>178.93</v>
      </c>
      <c r="J24" s="32">
        <f t="shared" si="4"/>
        <v>1267.71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24</v>
      </c>
      <c r="E25" s="39" t="s">
        <v>44</v>
      </c>
      <c r="F25" s="40">
        <v>60</v>
      </c>
      <c r="G25" s="40">
        <v>0.66</v>
      </c>
      <c r="H25" s="40">
        <v>6</v>
      </c>
      <c r="I25" s="40">
        <v>4</v>
      </c>
      <c r="J25" s="40">
        <v>75</v>
      </c>
      <c r="K25" s="41"/>
      <c r="L25" s="40"/>
    </row>
    <row r="26" spans="1:12" ht="15" x14ac:dyDescent="0.25">
      <c r="A26" s="14"/>
      <c r="B26" s="15"/>
      <c r="C26" s="11"/>
      <c r="D26" s="7" t="s">
        <v>26</v>
      </c>
      <c r="E26" s="42" t="s">
        <v>45</v>
      </c>
      <c r="F26" s="43">
        <v>90</v>
      </c>
      <c r="G26" s="43">
        <v>6.61</v>
      </c>
      <c r="H26" s="43">
        <v>15.11</v>
      </c>
      <c r="I26" s="43">
        <v>12.85</v>
      </c>
      <c r="J26" s="43">
        <v>237</v>
      </c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 t="s">
        <v>46</v>
      </c>
      <c r="F27" s="43">
        <v>150</v>
      </c>
      <c r="G27" s="43">
        <v>8.6</v>
      </c>
      <c r="H27" s="43">
        <v>6.09</v>
      </c>
      <c r="I27" s="43">
        <v>38.64</v>
      </c>
      <c r="J27" s="43">
        <v>243.75</v>
      </c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47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/>
      <c r="L28" s="43"/>
    </row>
    <row r="29" spans="1:12" ht="15" x14ac:dyDescent="0.25">
      <c r="A29" s="14"/>
      <c r="B29" s="15"/>
      <c r="C29" s="11"/>
      <c r="D29" s="7" t="s">
        <v>30</v>
      </c>
      <c r="E29" s="42" t="s">
        <v>40</v>
      </c>
      <c r="F29" s="43">
        <v>40</v>
      </c>
      <c r="G29" s="43">
        <v>4.8</v>
      </c>
      <c r="H29" s="43">
        <v>0.52</v>
      </c>
      <c r="I29" s="43">
        <v>22.2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662</v>
      </c>
      <c r="G32" s="19">
        <f t="shared" ref="G32" si="6">SUM(G25:G31)</f>
        <v>21.2</v>
      </c>
      <c r="H32" s="19">
        <f t="shared" ref="H32" si="7">SUM(H25:H31)</f>
        <v>28.139999999999997</v>
      </c>
      <c r="I32" s="19">
        <f t="shared" ref="I32" si="8">SUM(I25:I31)</f>
        <v>102.69</v>
      </c>
      <c r="J32" s="19">
        <f t="shared" ref="J32:L32" si="9">SUM(J25:J31)</f>
        <v>767.75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44</v>
      </c>
      <c r="F33" s="43">
        <v>60</v>
      </c>
      <c r="G33" s="43">
        <v>0.66</v>
      </c>
      <c r="H33" s="43">
        <v>6</v>
      </c>
      <c r="I33" s="43">
        <v>4</v>
      </c>
      <c r="J33" s="43">
        <v>75</v>
      </c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 t="s">
        <v>49</v>
      </c>
      <c r="F34" s="43">
        <v>260</v>
      </c>
      <c r="G34" s="43">
        <v>2.06</v>
      </c>
      <c r="H34" s="43">
        <v>6.42</v>
      </c>
      <c r="I34" s="43">
        <v>11.29</v>
      </c>
      <c r="J34" s="43">
        <v>119.95</v>
      </c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45</v>
      </c>
      <c r="F35" s="43">
        <v>90</v>
      </c>
      <c r="G35" s="43">
        <v>6.61</v>
      </c>
      <c r="H35" s="43">
        <v>15.11</v>
      </c>
      <c r="I35" s="43">
        <v>10.210000000000001</v>
      </c>
      <c r="J35" s="43">
        <v>206.98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46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50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40</v>
      </c>
      <c r="F38" s="43">
        <v>40</v>
      </c>
      <c r="G38" s="43">
        <v>4.8</v>
      </c>
      <c r="H38" s="43">
        <v>0.52</v>
      </c>
      <c r="I38" s="43">
        <v>22.2</v>
      </c>
      <c r="J38" s="43">
        <v>103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22.89</v>
      </c>
      <c r="H42" s="19">
        <f t="shared" ref="H42" si="11">SUM(H33:H41)</f>
        <v>34.300000000000004</v>
      </c>
      <c r="I42" s="19">
        <f t="shared" ref="I42" si="12">SUM(I33:I41)</f>
        <v>114.22</v>
      </c>
      <c r="J42" s="19">
        <f t="shared" ref="J42:L42" si="13">SUM(J33:J41)</f>
        <v>863.28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1462</v>
      </c>
      <c r="G43" s="32">
        <f t="shared" ref="G43" si="14">G32+G42</f>
        <v>44.09</v>
      </c>
      <c r="H43" s="32">
        <f t="shared" ref="H43" si="15">H32+H42</f>
        <v>62.44</v>
      </c>
      <c r="I43" s="32">
        <f t="shared" ref="I43" si="16">I32+I42</f>
        <v>216.91</v>
      </c>
      <c r="J43" s="32">
        <f t="shared" ref="J43:L43" si="17">J32+J42</f>
        <v>1631.03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24</v>
      </c>
      <c r="E44" s="39" t="s">
        <v>51</v>
      </c>
      <c r="F44" s="40">
        <v>60</v>
      </c>
      <c r="G44" s="40">
        <v>0.42</v>
      </c>
      <c r="H44" s="40">
        <v>0.06</v>
      </c>
      <c r="I44" s="40">
        <v>1.1399999999999999</v>
      </c>
      <c r="J44" s="40">
        <v>7.2</v>
      </c>
      <c r="K44" s="41"/>
      <c r="L44" s="40"/>
    </row>
    <row r="45" spans="1:12" ht="15" x14ac:dyDescent="0.25">
      <c r="A45" s="23"/>
      <c r="B45" s="15"/>
      <c r="C45" s="11"/>
      <c r="D45" s="7" t="s">
        <v>26</v>
      </c>
      <c r="E45" s="42" t="s">
        <v>52</v>
      </c>
      <c r="F45" s="43">
        <v>90</v>
      </c>
      <c r="G45" s="43">
        <v>14.47</v>
      </c>
      <c r="H45" s="43">
        <v>17.47</v>
      </c>
      <c r="I45" s="43">
        <v>2.25</v>
      </c>
      <c r="J45" s="43">
        <v>223.56</v>
      </c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53</v>
      </c>
      <c r="F46" s="43">
        <v>150</v>
      </c>
      <c r="G46" s="43">
        <v>2.6</v>
      </c>
      <c r="H46" s="43">
        <v>11.05</v>
      </c>
      <c r="I46" s="43">
        <v>12.9</v>
      </c>
      <c r="J46" s="43">
        <v>213</v>
      </c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 t="s">
        <v>39</v>
      </c>
      <c r="F47" s="43">
        <v>215</v>
      </c>
      <c r="G47" s="43">
        <v>7.0000000000000007E-2</v>
      </c>
      <c r="H47" s="43">
        <v>0.02</v>
      </c>
      <c r="I47" s="43">
        <v>15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 t="s">
        <v>40</v>
      </c>
      <c r="F48" s="43">
        <v>40</v>
      </c>
      <c r="G48" s="43">
        <v>4.8</v>
      </c>
      <c r="H48" s="43">
        <v>0.52</v>
      </c>
      <c r="I48" s="43">
        <v>22.2</v>
      </c>
      <c r="J48" s="43">
        <v>103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41</v>
      </c>
      <c r="F49" s="43">
        <v>30</v>
      </c>
      <c r="G49" s="43">
        <v>0.24</v>
      </c>
      <c r="H49" s="43">
        <v>0.03</v>
      </c>
      <c r="I49" s="43">
        <v>23.94</v>
      </c>
      <c r="J49" s="43">
        <v>97.8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585</v>
      </c>
      <c r="G51" s="19">
        <f t="shared" ref="G51" si="18">SUM(G44:G50)</f>
        <v>22.6</v>
      </c>
      <c r="H51" s="19">
        <f t="shared" ref="H51" si="19">SUM(H44:H50)</f>
        <v>29.15</v>
      </c>
      <c r="I51" s="19">
        <f t="shared" ref="I51" si="20">SUM(I44:I50)</f>
        <v>77.429999999999993</v>
      </c>
      <c r="J51" s="19">
        <f t="shared" ref="J51:L51" si="21">SUM(J44:J50)</f>
        <v>704.56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51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 t="s">
        <v>54</v>
      </c>
      <c r="F53" s="43">
        <v>250</v>
      </c>
      <c r="G53" s="43">
        <v>2.69</v>
      </c>
      <c r="H53" s="43">
        <v>2.84</v>
      </c>
      <c r="I53" s="43">
        <v>17.46</v>
      </c>
      <c r="J53" s="43">
        <v>118.25</v>
      </c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52</v>
      </c>
      <c r="F54" s="43">
        <v>90</v>
      </c>
      <c r="G54" s="43">
        <v>14.47</v>
      </c>
      <c r="H54" s="43">
        <v>17.47</v>
      </c>
      <c r="I54" s="43">
        <v>2.0499999999999998</v>
      </c>
      <c r="J54" s="43">
        <v>223.56</v>
      </c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 t="s">
        <v>53</v>
      </c>
      <c r="F55" s="43">
        <v>150</v>
      </c>
      <c r="G55" s="43">
        <v>2.6</v>
      </c>
      <c r="H55" s="43">
        <v>11.05</v>
      </c>
      <c r="I55" s="43">
        <v>12.8</v>
      </c>
      <c r="J55" s="43">
        <v>163.5</v>
      </c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43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40</v>
      </c>
      <c r="F57" s="43">
        <v>40</v>
      </c>
      <c r="G57" s="43">
        <v>4.8</v>
      </c>
      <c r="H57" s="43">
        <v>0.52</v>
      </c>
      <c r="I57" s="43">
        <v>22.2</v>
      </c>
      <c r="J57" s="43">
        <v>103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22">SUM(G52:G60)</f>
        <v>25.640000000000004</v>
      </c>
      <c r="H61" s="19">
        <f t="shared" ref="H61" si="23">SUM(H52:H60)</f>
        <v>32.03</v>
      </c>
      <c r="I61" s="19">
        <f t="shared" ref="I61" si="24">SUM(I52:I60)</f>
        <v>87.660000000000011</v>
      </c>
      <c r="J61" s="19">
        <f t="shared" ref="J61:L61" si="25">SUM(J52:J60)</f>
        <v>748.1099999999999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48.240000000000009</v>
      </c>
      <c r="H62" s="32">
        <f t="shared" ref="H62" si="27">H51+H61</f>
        <v>61.18</v>
      </c>
      <c r="I62" s="32">
        <f t="shared" ref="I62" si="28">I51+I61</f>
        <v>165.09</v>
      </c>
      <c r="J62" s="32">
        <f t="shared" ref="J62:L62" si="29">J51+J61</f>
        <v>1452.6699999999998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24</v>
      </c>
      <c r="E63" s="39" t="s">
        <v>55</v>
      </c>
      <c r="F63" s="40">
        <v>60</v>
      </c>
      <c r="G63" s="40">
        <v>1</v>
      </c>
      <c r="H63" s="40">
        <v>4</v>
      </c>
      <c r="I63" s="40">
        <v>5</v>
      </c>
      <c r="J63" s="40">
        <v>56</v>
      </c>
      <c r="K63" s="41"/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56</v>
      </c>
      <c r="F64" s="43">
        <v>100</v>
      </c>
      <c r="G64" s="43">
        <v>10.76</v>
      </c>
      <c r="H64" s="43">
        <v>5.75</v>
      </c>
      <c r="I64" s="43">
        <v>4.8</v>
      </c>
      <c r="J64" s="43">
        <v>123</v>
      </c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57</v>
      </c>
      <c r="F65" s="43">
        <v>150</v>
      </c>
      <c r="G65" s="43">
        <v>3.06</v>
      </c>
      <c r="H65" s="43">
        <v>4.8</v>
      </c>
      <c r="I65" s="43">
        <v>18.47</v>
      </c>
      <c r="J65" s="43">
        <v>137.25</v>
      </c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58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59</v>
      </c>
      <c r="F67" s="43">
        <v>18</v>
      </c>
      <c r="G67" s="43">
        <v>1.39</v>
      </c>
      <c r="H67" s="43">
        <v>0.5</v>
      </c>
      <c r="I67" s="43">
        <v>9.1</v>
      </c>
      <c r="J67" s="43">
        <v>48.3</v>
      </c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40</v>
      </c>
      <c r="F68" s="43">
        <v>40</v>
      </c>
      <c r="G68" s="43">
        <v>4.8</v>
      </c>
      <c r="H68" s="43">
        <v>0.52</v>
      </c>
      <c r="I68" s="43">
        <v>22.2</v>
      </c>
      <c r="J68" s="43">
        <v>103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48</v>
      </c>
      <c r="F69" s="43">
        <v>100</v>
      </c>
      <c r="G69" s="43">
        <v>1.5</v>
      </c>
      <c r="H69" s="43">
        <v>0.5</v>
      </c>
      <c r="I69" s="43">
        <v>21</v>
      </c>
      <c r="J69" s="43">
        <v>96</v>
      </c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690</v>
      </c>
      <c r="G70" s="19">
        <f t="shared" ref="G70" si="30">SUM(G63:G69)</f>
        <v>22.64</v>
      </c>
      <c r="H70" s="19">
        <f t="shared" ref="H70" si="31">SUM(H63:H69)</f>
        <v>16.09</v>
      </c>
      <c r="I70" s="19">
        <f t="shared" ref="I70" si="32">SUM(I63:I69)</f>
        <v>95.77</v>
      </c>
      <c r="J70" s="19">
        <f t="shared" ref="J70:L70" si="33">SUM(J63:J69)</f>
        <v>625.54999999999995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55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60</v>
      </c>
      <c r="F72" s="43">
        <v>260</v>
      </c>
      <c r="G72" s="43">
        <v>2.0299999999999998</v>
      </c>
      <c r="H72" s="43">
        <v>6.45</v>
      </c>
      <c r="I72" s="43">
        <v>10.199999999999999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 t="s">
        <v>61</v>
      </c>
      <c r="F73" s="43">
        <v>100</v>
      </c>
      <c r="G73" s="43">
        <v>11.69</v>
      </c>
      <c r="H73" s="43">
        <v>6.31</v>
      </c>
      <c r="I73" s="43">
        <v>3.8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57</v>
      </c>
      <c r="F74" s="43">
        <v>150</v>
      </c>
      <c r="G74" s="43">
        <v>3.06</v>
      </c>
      <c r="H74" s="43">
        <v>4.8</v>
      </c>
      <c r="I74" s="43">
        <v>18.47</v>
      </c>
      <c r="J74" s="43">
        <v>137.25</v>
      </c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50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59</v>
      </c>
      <c r="F76" s="43">
        <v>18</v>
      </c>
      <c r="G76" s="43">
        <v>1.39</v>
      </c>
      <c r="H76" s="43">
        <v>0.5</v>
      </c>
      <c r="I76" s="43">
        <v>9.1</v>
      </c>
      <c r="J76" s="43">
        <v>48.3</v>
      </c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 t="s">
        <v>40</v>
      </c>
      <c r="F77" s="43">
        <v>40</v>
      </c>
      <c r="G77" s="43">
        <v>4.8</v>
      </c>
      <c r="H77" s="43">
        <v>0.52</v>
      </c>
      <c r="I77" s="43">
        <v>22.2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828</v>
      </c>
      <c r="G80" s="19">
        <f t="shared" ref="G80" si="34">SUM(G71:G79)</f>
        <v>24.13</v>
      </c>
      <c r="H80" s="19">
        <f t="shared" ref="H80" si="35">SUM(H71:H79)</f>
        <v>22.74</v>
      </c>
      <c r="I80" s="19">
        <f t="shared" ref="I80" si="36">SUM(I71:I79)</f>
        <v>96.649999999999991</v>
      </c>
      <c r="J80" s="19">
        <f t="shared" ref="J80:L80" si="37">SUM(J71:J79)</f>
        <v>718.15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1518</v>
      </c>
      <c r="G81" s="32">
        <f t="shared" ref="G81" si="38">G70+G80</f>
        <v>46.769999999999996</v>
      </c>
      <c r="H81" s="32">
        <f t="shared" ref="H81" si="39">H70+H80</f>
        <v>38.83</v>
      </c>
      <c r="I81" s="32">
        <f t="shared" ref="I81" si="40">I70+I80</f>
        <v>192.42</v>
      </c>
      <c r="J81" s="32">
        <f t="shared" ref="J81:L81" si="41">J70+J80</f>
        <v>1343.6999999999998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24</v>
      </c>
      <c r="E82" s="39" t="s">
        <v>62</v>
      </c>
      <c r="F82" s="40">
        <v>60</v>
      </c>
      <c r="G82" s="40">
        <v>1</v>
      </c>
      <c r="H82" s="40">
        <v>3.8</v>
      </c>
      <c r="I82" s="40">
        <v>4.4000000000000004</v>
      </c>
      <c r="J82" s="40">
        <v>54.5</v>
      </c>
      <c r="K82" s="41"/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63</v>
      </c>
      <c r="F83" s="43">
        <v>90</v>
      </c>
      <c r="G83" s="43">
        <v>7.79</v>
      </c>
      <c r="H83" s="43">
        <v>17.27</v>
      </c>
      <c r="I83" s="43">
        <v>12.9</v>
      </c>
      <c r="J83" s="43">
        <v>203.96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64</v>
      </c>
      <c r="F84" s="43">
        <v>150</v>
      </c>
      <c r="G84" s="43">
        <v>5.52</v>
      </c>
      <c r="H84" s="43">
        <v>4.5199999999999996</v>
      </c>
      <c r="I84" s="43">
        <v>26.45</v>
      </c>
      <c r="J84" s="43">
        <v>168.45</v>
      </c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 t="s">
        <v>39</v>
      </c>
      <c r="F85" s="43">
        <v>215</v>
      </c>
      <c r="G85" s="43">
        <v>7.0000000000000007E-2</v>
      </c>
      <c r="H85" s="43">
        <v>0.02</v>
      </c>
      <c r="I85" s="43">
        <v>15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 t="s">
        <v>40</v>
      </c>
      <c r="F86" s="43">
        <v>40</v>
      </c>
      <c r="G86" s="43">
        <v>4.8</v>
      </c>
      <c r="H86" s="43">
        <v>0.52</v>
      </c>
      <c r="I86" s="43">
        <v>22.2</v>
      </c>
      <c r="J86" s="43">
        <v>103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41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585</v>
      </c>
      <c r="G89" s="19">
        <f t="shared" ref="G89" si="42">SUM(G82:G88)</f>
        <v>19.579999999999998</v>
      </c>
      <c r="H89" s="19">
        <f t="shared" ref="H89" si="43">SUM(H82:H88)</f>
        <v>26.529999999999998</v>
      </c>
      <c r="I89" s="19">
        <f t="shared" ref="I89" si="44">SUM(I82:I88)</f>
        <v>90.75</v>
      </c>
      <c r="J89" s="19">
        <f t="shared" ref="J89:L89" si="45">SUM(J82:J88)</f>
        <v>636.91000000000008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62</v>
      </c>
      <c r="F90" s="43">
        <v>60</v>
      </c>
      <c r="G90" s="43">
        <v>1</v>
      </c>
      <c r="H90" s="43">
        <v>3.8</v>
      </c>
      <c r="I90" s="43">
        <v>4.4000000000000004</v>
      </c>
      <c r="J90" s="43">
        <v>54.5</v>
      </c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65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63</v>
      </c>
      <c r="F92" s="43">
        <v>90</v>
      </c>
      <c r="G92" s="43">
        <v>7.79</v>
      </c>
      <c r="H92" s="43">
        <v>17.27</v>
      </c>
      <c r="I92" s="43">
        <v>9.9</v>
      </c>
      <c r="J92" s="43">
        <v>203.96</v>
      </c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64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66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40</v>
      </c>
      <c r="F95" s="43">
        <v>40</v>
      </c>
      <c r="G95" s="43">
        <v>4.8</v>
      </c>
      <c r="H95" s="43">
        <v>0.52</v>
      </c>
      <c r="I95" s="43">
        <v>22.2</v>
      </c>
      <c r="J95" s="43">
        <v>103</v>
      </c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24.6</v>
      </c>
      <c r="H99" s="19">
        <f t="shared" ref="H99" si="47">SUM(H90:H98)</f>
        <v>31.38</v>
      </c>
      <c r="I99" s="19">
        <f t="shared" ref="I99" si="48">SUM(I90:I98)</f>
        <v>105.49</v>
      </c>
      <c r="J99" s="19">
        <f t="shared" ref="J99:L99" si="49">SUM(J90:J98)</f>
        <v>783.16000000000008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1375</v>
      </c>
      <c r="G100" s="32">
        <f t="shared" ref="G100" si="50">G89+G99</f>
        <v>44.18</v>
      </c>
      <c r="H100" s="32">
        <f t="shared" ref="H100" si="51">H89+H99</f>
        <v>57.91</v>
      </c>
      <c r="I100" s="32">
        <f t="shared" ref="I100" si="52">I89+I99</f>
        <v>196.24</v>
      </c>
      <c r="J100" s="32">
        <f t="shared" ref="J100:L100" si="53">J89+J99</f>
        <v>1420.0700000000002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24</v>
      </c>
      <c r="E101" s="39" t="s">
        <v>67</v>
      </c>
      <c r="F101" s="40">
        <v>60</v>
      </c>
      <c r="G101" s="40">
        <v>0.64</v>
      </c>
      <c r="H101" s="40">
        <v>0.1</v>
      </c>
      <c r="I101" s="40">
        <v>5.1100000000000003</v>
      </c>
      <c r="J101" s="40">
        <v>23.94</v>
      </c>
      <c r="K101" s="41"/>
      <c r="L101" s="40"/>
    </row>
    <row r="102" spans="1:12" ht="15" x14ac:dyDescent="0.25">
      <c r="A102" s="23"/>
      <c r="B102" s="15"/>
      <c r="C102" s="11"/>
      <c r="D102" s="7" t="s">
        <v>26</v>
      </c>
      <c r="E102" s="42" t="s">
        <v>68</v>
      </c>
      <c r="F102" s="43">
        <v>90</v>
      </c>
      <c r="G102" s="43">
        <v>13.8</v>
      </c>
      <c r="H102" s="43">
        <v>10.65</v>
      </c>
      <c r="I102" s="43">
        <v>3.09</v>
      </c>
      <c r="J102" s="43">
        <v>159.57</v>
      </c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46</v>
      </c>
      <c r="F103" s="43">
        <v>150</v>
      </c>
      <c r="G103" s="43">
        <v>8.6</v>
      </c>
      <c r="H103" s="43">
        <v>6.09</v>
      </c>
      <c r="I103" s="43">
        <v>38.64</v>
      </c>
      <c r="J103" s="43">
        <v>243.75</v>
      </c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39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40</v>
      </c>
      <c r="F105" s="43">
        <v>40</v>
      </c>
      <c r="G105" s="43">
        <v>4.8</v>
      </c>
      <c r="H105" s="43">
        <v>0.52</v>
      </c>
      <c r="I105" s="43">
        <v>22.2</v>
      </c>
      <c r="J105" s="43">
        <v>103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48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4">SUM(G101:G107)</f>
        <v>28.31</v>
      </c>
      <c r="H108" s="19">
        <f t="shared" si="54"/>
        <v>17.779999999999998</v>
      </c>
      <c r="I108" s="19">
        <f t="shared" si="54"/>
        <v>93.84</v>
      </c>
      <c r="J108" s="19">
        <f t="shared" si="54"/>
        <v>637.26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67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42</v>
      </c>
      <c r="F110" s="43">
        <v>260</v>
      </c>
      <c r="G110" s="43">
        <v>2.2799999999999998</v>
      </c>
      <c r="H110" s="43">
        <v>6.59</v>
      </c>
      <c r="I110" s="43">
        <v>12.34</v>
      </c>
      <c r="J110" s="43">
        <v>123.45</v>
      </c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68</v>
      </c>
      <c r="F111" s="43">
        <v>90</v>
      </c>
      <c r="G111" s="43">
        <v>13.8</v>
      </c>
      <c r="H111" s="43">
        <v>10.65</v>
      </c>
      <c r="I111" s="43">
        <v>2.11</v>
      </c>
      <c r="J111" s="43">
        <v>159.57</v>
      </c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46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69</v>
      </c>
      <c r="F113" s="43">
        <v>200</v>
      </c>
      <c r="G113" s="43">
        <v>0.3</v>
      </c>
      <c r="H113" s="43">
        <v>0.12</v>
      </c>
      <c r="I113" s="43">
        <v>22.15</v>
      </c>
      <c r="J113" s="43">
        <v>90.8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40</v>
      </c>
      <c r="F114" s="43">
        <v>40</v>
      </c>
      <c r="G114" s="43">
        <v>4.8</v>
      </c>
      <c r="H114" s="43">
        <v>0.52</v>
      </c>
      <c r="I114" s="43">
        <v>22.2</v>
      </c>
      <c r="J114" s="43">
        <v>103</v>
      </c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30.42</v>
      </c>
      <c r="H118" s="19">
        <f t="shared" si="56"/>
        <v>24.07</v>
      </c>
      <c r="I118" s="19">
        <f t="shared" si="56"/>
        <v>102.55</v>
      </c>
      <c r="J118" s="19">
        <f t="shared" si="56"/>
        <v>744.51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1455</v>
      </c>
      <c r="G119" s="32">
        <f t="shared" ref="G119" si="58">G108+G118</f>
        <v>58.730000000000004</v>
      </c>
      <c r="H119" s="32">
        <f t="shared" ref="H119" si="59">H108+H118</f>
        <v>41.849999999999994</v>
      </c>
      <c r="I119" s="32">
        <f t="shared" ref="I119" si="60">I108+I118</f>
        <v>196.39</v>
      </c>
      <c r="J119" s="32">
        <f t="shared" ref="J119:L119" si="61">J108+J118</f>
        <v>1381.77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24</v>
      </c>
      <c r="E120" s="39" t="s">
        <v>37</v>
      </c>
      <c r="F120" s="40">
        <v>60</v>
      </c>
      <c r="G120" s="40">
        <v>0.79</v>
      </c>
      <c r="H120" s="40">
        <v>1.95</v>
      </c>
      <c r="I120" s="40">
        <v>3.88</v>
      </c>
      <c r="J120" s="40">
        <v>36.24</v>
      </c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42" t="s">
        <v>70</v>
      </c>
      <c r="F121" s="43">
        <v>90</v>
      </c>
      <c r="G121" s="43">
        <v>7.79</v>
      </c>
      <c r="H121" s="43">
        <v>17.27</v>
      </c>
      <c r="I121" s="43">
        <v>9.9</v>
      </c>
      <c r="J121" s="43">
        <v>203.96</v>
      </c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57</v>
      </c>
      <c r="F122" s="43">
        <v>150</v>
      </c>
      <c r="G122" s="43">
        <v>3.06</v>
      </c>
      <c r="H122" s="43">
        <v>4.8</v>
      </c>
      <c r="I122" s="43">
        <v>18.47</v>
      </c>
      <c r="J122" s="43">
        <v>137.25</v>
      </c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47</v>
      </c>
      <c r="F123" s="43">
        <v>222</v>
      </c>
      <c r="G123" s="43">
        <v>0.13</v>
      </c>
      <c r="H123" s="43">
        <v>0.02</v>
      </c>
      <c r="I123" s="43">
        <v>15.2</v>
      </c>
      <c r="J123" s="43">
        <v>62</v>
      </c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40</v>
      </c>
      <c r="F124" s="43">
        <v>40</v>
      </c>
      <c r="G124" s="43">
        <v>4.8</v>
      </c>
      <c r="H124" s="43">
        <v>0.52</v>
      </c>
      <c r="I124" s="43">
        <v>22.2</v>
      </c>
      <c r="J124" s="43">
        <v>103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41</v>
      </c>
      <c r="F125" s="43">
        <v>30</v>
      </c>
      <c r="G125" s="43">
        <v>0.24</v>
      </c>
      <c r="H125" s="43">
        <v>0.03</v>
      </c>
      <c r="I125" s="43">
        <v>23.94</v>
      </c>
      <c r="J125" s="43">
        <v>97.8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592</v>
      </c>
      <c r="G127" s="19">
        <f t="shared" ref="G127:J127" si="62">SUM(G120:G126)</f>
        <v>16.809999999999999</v>
      </c>
      <c r="H127" s="19">
        <f t="shared" si="62"/>
        <v>24.59</v>
      </c>
      <c r="I127" s="19">
        <f t="shared" si="62"/>
        <v>93.59</v>
      </c>
      <c r="J127" s="19">
        <f t="shared" si="62"/>
        <v>640.25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37</v>
      </c>
      <c r="F128" s="43">
        <v>60</v>
      </c>
      <c r="G128" s="43">
        <v>0.79</v>
      </c>
      <c r="H128" s="43">
        <v>1.95</v>
      </c>
      <c r="I128" s="43">
        <v>4.18</v>
      </c>
      <c r="J128" s="43">
        <v>38.24</v>
      </c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71</v>
      </c>
      <c r="F129" s="43">
        <v>250</v>
      </c>
      <c r="G129" s="43">
        <v>1.97</v>
      </c>
      <c r="H129" s="43">
        <v>2.73</v>
      </c>
      <c r="I129" s="43">
        <v>14.58</v>
      </c>
      <c r="J129" s="43">
        <v>90.75</v>
      </c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70</v>
      </c>
      <c r="F130" s="43">
        <v>90</v>
      </c>
      <c r="G130" s="43">
        <v>7.79</v>
      </c>
      <c r="H130" s="43">
        <v>17.27</v>
      </c>
      <c r="I130" s="43">
        <v>9.9</v>
      </c>
      <c r="J130" s="43">
        <v>203.96</v>
      </c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57</v>
      </c>
      <c r="F131" s="43">
        <v>150</v>
      </c>
      <c r="G131" s="43">
        <v>3.06</v>
      </c>
      <c r="H131" s="43">
        <v>4.8</v>
      </c>
      <c r="I131" s="43">
        <v>18.47</v>
      </c>
      <c r="J131" s="43">
        <v>137.25</v>
      </c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43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40</v>
      </c>
      <c r="G133" s="43">
        <v>4.8</v>
      </c>
      <c r="H133" s="43">
        <v>0.52</v>
      </c>
      <c r="I133" s="43">
        <v>22.2</v>
      </c>
      <c r="J133" s="43">
        <v>103</v>
      </c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790</v>
      </c>
      <c r="G137" s="19">
        <f t="shared" ref="G137:J137" si="64">SUM(G128:G136)</f>
        <v>19.07</v>
      </c>
      <c r="H137" s="19">
        <f t="shared" si="64"/>
        <v>27.36</v>
      </c>
      <c r="I137" s="19">
        <f t="shared" si="64"/>
        <v>101.33999999999999</v>
      </c>
      <c r="J137" s="19">
        <f t="shared" si="64"/>
        <v>706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1382</v>
      </c>
      <c r="G138" s="32">
        <f t="shared" ref="G138" si="66">G127+G137</f>
        <v>35.879999999999995</v>
      </c>
      <c r="H138" s="32">
        <f t="shared" ref="H138" si="67">H127+H137</f>
        <v>51.95</v>
      </c>
      <c r="I138" s="32">
        <f t="shared" ref="I138" si="68">I127+I137</f>
        <v>194.93</v>
      </c>
      <c r="J138" s="32">
        <f t="shared" ref="J138:L138" si="69">J127+J137</f>
        <v>1346.25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24</v>
      </c>
      <c r="E139" s="39" t="s">
        <v>44</v>
      </c>
      <c r="F139" s="40">
        <v>60</v>
      </c>
      <c r="G139" s="40">
        <v>0.66</v>
      </c>
      <c r="H139" s="40">
        <v>6</v>
      </c>
      <c r="I139" s="40">
        <v>4</v>
      </c>
      <c r="J139" s="40">
        <v>75</v>
      </c>
      <c r="K139" s="41"/>
      <c r="L139" s="40"/>
    </row>
    <row r="140" spans="1:12" ht="15" x14ac:dyDescent="0.25">
      <c r="A140" s="23"/>
      <c r="B140" s="15"/>
      <c r="C140" s="11"/>
      <c r="D140" s="7" t="s">
        <v>26</v>
      </c>
      <c r="E140" s="42" t="s">
        <v>72</v>
      </c>
      <c r="F140" s="43">
        <v>90</v>
      </c>
      <c r="G140" s="43">
        <v>12.18</v>
      </c>
      <c r="H140" s="43">
        <v>3.04</v>
      </c>
      <c r="I140" s="43">
        <v>8.27</v>
      </c>
      <c r="J140" s="43">
        <v>175.81</v>
      </c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 t="s">
        <v>73</v>
      </c>
      <c r="F141" s="43">
        <v>150</v>
      </c>
      <c r="G141" s="43">
        <v>3.65</v>
      </c>
      <c r="H141" s="43">
        <v>5.37</v>
      </c>
      <c r="I141" s="43">
        <v>36.68</v>
      </c>
      <c r="J141" s="43">
        <v>209.7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42" t="s">
        <v>39</v>
      </c>
      <c r="F142" s="43">
        <v>215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40</v>
      </c>
      <c r="F143" s="43">
        <v>40</v>
      </c>
      <c r="G143" s="43">
        <v>4.8</v>
      </c>
      <c r="H143" s="43">
        <v>0.52</v>
      </c>
      <c r="I143" s="43">
        <v>22.2</v>
      </c>
      <c r="J143" s="43">
        <v>103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655</v>
      </c>
      <c r="G146" s="19">
        <f t="shared" ref="G146:J146" si="70">SUM(G139:G145)</f>
        <v>21.759999999999998</v>
      </c>
      <c r="H146" s="19">
        <f t="shared" si="70"/>
        <v>15.35</v>
      </c>
      <c r="I146" s="19">
        <f t="shared" si="70"/>
        <v>95.95</v>
      </c>
      <c r="J146" s="19">
        <f t="shared" si="70"/>
        <v>670.51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44</v>
      </c>
      <c r="F147" s="43">
        <v>60</v>
      </c>
      <c r="G147" s="43">
        <v>0.66</v>
      </c>
      <c r="H147" s="43">
        <v>6</v>
      </c>
      <c r="I147" s="43">
        <v>4</v>
      </c>
      <c r="J147" s="43">
        <v>75</v>
      </c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 t="s">
        <v>74</v>
      </c>
      <c r="F148" s="43">
        <v>250</v>
      </c>
      <c r="G148" s="43">
        <v>2.57</v>
      </c>
      <c r="H148" s="43">
        <v>2.78</v>
      </c>
      <c r="I148" s="43">
        <v>15.69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72</v>
      </c>
      <c r="F149" s="43">
        <v>90</v>
      </c>
      <c r="G149" s="43">
        <v>12.18</v>
      </c>
      <c r="H149" s="43">
        <v>3.04</v>
      </c>
      <c r="I149" s="43">
        <v>8.27</v>
      </c>
      <c r="J149" s="43">
        <v>175.81</v>
      </c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73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50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40</v>
      </c>
      <c r="G152" s="43">
        <v>4.8</v>
      </c>
      <c r="H152" s="43">
        <v>0.52</v>
      </c>
      <c r="I152" s="43">
        <v>22.2</v>
      </c>
      <c r="J152" s="43">
        <v>103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24.02</v>
      </c>
      <c r="H156" s="19">
        <f t="shared" si="72"/>
        <v>17.87</v>
      </c>
      <c r="I156" s="19">
        <f t="shared" si="72"/>
        <v>114.72</v>
      </c>
      <c r="J156" s="19">
        <f t="shared" si="72"/>
        <v>787.11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1445</v>
      </c>
      <c r="G157" s="32">
        <f t="shared" ref="G157" si="74">G146+G156</f>
        <v>45.78</v>
      </c>
      <c r="H157" s="32">
        <f t="shared" ref="H157" si="75">H146+H156</f>
        <v>33.22</v>
      </c>
      <c r="I157" s="32">
        <f t="shared" ref="I157" si="76">I146+I156</f>
        <v>210.67000000000002</v>
      </c>
      <c r="J157" s="32">
        <f t="shared" ref="J157:L157" si="77">J146+J156</f>
        <v>1457.62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24</v>
      </c>
      <c r="E158" s="39" t="s">
        <v>51</v>
      </c>
      <c r="F158" s="40">
        <v>60</v>
      </c>
      <c r="G158" s="40">
        <v>0.42</v>
      </c>
      <c r="H158" s="40">
        <v>0.06</v>
      </c>
      <c r="I158" s="40">
        <v>1.1399999999999999</v>
      </c>
      <c r="J158" s="40">
        <v>7.2</v>
      </c>
      <c r="K158" s="41"/>
      <c r="L158" s="40"/>
    </row>
    <row r="159" spans="1:12" ht="15" x14ac:dyDescent="0.25">
      <c r="A159" s="23"/>
      <c r="B159" s="15"/>
      <c r="C159" s="11"/>
      <c r="D159" s="7" t="s">
        <v>26</v>
      </c>
      <c r="E159" s="42" t="s">
        <v>75</v>
      </c>
      <c r="F159" s="43">
        <v>175</v>
      </c>
      <c r="G159" s="43">
        <v>12.3</v>
      </c>
      <c r="H159" s="43">
        <v>29.5</v>
      </c>
      <c r="I159" s="43">
        <v>16.579999999999998</v>
      </c>
      <c r="J159" s="43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47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40</v>
      </c>
      <c r="F161" s="43">
        <v>40</v>
      </c>
      <c r="G161" s="43">
        <v>4.8</v>
      </c>
      <c r="H161" s="43">
        <v>0.52</v>
      </c>
      <c r="I161" s="43">
        <v>22.2</v>
      </c>
      <c r="J161" s="43">
        <v>103</v>
      </c>
      <c r="K161" s="44"/>
      <c r="L161" s="43"/>
    </row>
    <row r="162" spans="1:12" ht="15" x14ac:dyDescent="0.25">
      <c r="A162" s="23"/>
      <c r="B162" s="15"/>
      <c r="C162" s="11"/>
      <c r="D162" s="6"/>
      <c r="E162" s="42" t="s">
        <v>41</v>
      </c>
      <c r="F162" s="43">
        <v>30</v>
      </c>
      <c r="G162" s="43">
        <v>2.8</v>
      </c>
      <c r="H162" s="43">
        <v>2.5</v>
      </c>
      <c r="I162" s="43">
        <v>13</v>
      </c>
      <c r="J162" s="43">
        <v>86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527</v>
      </c>
      <c r="G165" s="19">
        <f t="shared" ref="G165:J165" si="78">SUM(G158:G164)</f>
        <v>20.450000000000003</v>
      </c>
      <c r="H165" s="19">
        <f t="shared" si="78"/>
        <v>32.599999999999994</v>
      </c>
      <c r="I165" s="19">
        <f t="shared" si="78"/>
        <v>68.12</v>
      </c>
      <c r="J165" s="19">
        <f t="shared" si="78"/>
        <v>641.20000000000005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51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 t="s">
        <v>65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76</v>
      </c>
      <c r="F168" s="43">
        <v>175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43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40</v>
      </c>
      <c r="G170" s="43">
        <v>4.8</v>
      </c>
      <c r="H170" s="43">
        <v>0.52</v>
      </c>
      <c r="I170" s="43">
        <v>22.2</v>
      </c>
      <c r="J170" s="43">
        <v>103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725</v>
      </c>
      <c r="G175" s="19">
        <f t="shared" ref="G175:J175" si="80">SUM(G166:G174)</f>
        <v>23.67</v>
      </c>
      <c r="H175" s="19">
        <f t="shared" si="80"/>
        <v>35.440000000000005</v>
      </c>
      <c r="I175" s="19">
        <f t="shared" si="80"/>
        <v>88.47</v>
      </c>
      <c r="J175" s="19">
        <f t="shared" si="80"/>
        <v>774.05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1252</v>
      </c>
      <c r="G176" s="32">
        <f t="shared" ref="G176" si="82">G165+G175</f>
        <v>44.120000000000005</v>
      </c>
      <c r="H176" s="32">
        <f t="shared" ref="H176" si="83">H165+H175</f>
        <v>68.039999999999992</v>
      </c>
      <c r="I176" s="32">
        <f t="shared" ref="I176" si="84">I165+I175</f>
        <v>156.59</v>
      </c>
      <c r="J176" s="32">
        <f t="shared" ref="J176:L176" si="85">J165+J175</f>
        <v>1415.25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24</v>
      </c>
      <c r="E177" s="39" t="s">
        <v>55</v>
      </c>
      <c r="F177" s="40">
        <v>60</v>
      </c>
      <c r="G177" s="40">
        <v>1.2</v>
      </c>
      <c r="H177" s="40">
        <v>0.15</v>
      </c>
      <c r="I177" s="40">
        <v>6.15</v>
      </c>
      <c r="J177" s="40">
        <v>31.35</v>
      </c>
      <c r="K177" s="41"/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77</v>
      </c>
      <c r="F178" s="43">
        <v>90</v>
      </c>
      <c r="G178" s="43">
        <v>9.68</v>
      </c>
      <c r="H178" s="43">
        <v>10.53</v>
      </c>
      <c r="I178" s="43">
        <v>11.4</v>
      </c>
      <c r="J178" s="43">
        <v>179.55</v>
      </c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64</v>
      </c>
      <c r="F179" s="43">
        <v>150</v>
      </c>
      <c r="G179" s="43">
        <v>5.016</v>
      </c>
      <c r="H179" s="43">
        <v>3.69</v>
      </c>
      <c r="I179" s="43">
        <v>26.24</v>
      </c>
      <c r="J179" s="43">
        <v>150.435</v>
      </c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47</v>
      </c>
      <c r="F180" s="43">
        <v>215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40</v>
      </c>
      <c r="F181" s="43">
        <v>40</v>
      </c>
      <c r="G181" s="43">
        <v>4.8</v>
      </c>
      <c r="H181" s="43">
        <v>0.52</v>
      </c>
      <c r="I181" s="43">
        <v>22.2</v>
      </c>
      <c r="J181" s="43">
        <v>103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655</v>
      </c>
      <c r="G184" s="19">
        <f t="shared" ref="G184:J184" si="86">SUM(G177:G183)</f>
        <v>22.265999999999998</v>
      </c>
      <c r="H184" s="19">
        <f t="shared" si="86"/>
        <v>15.409999999999998</v>
      </c>
      <c r="I184" s="19">
        <f t="shared" si="86"/>
        <v>101.99</v>
      </c>
      <c r="J184" s="19">
        <f t="shared" si="86"/>
        <v>620.33500000000004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55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 t="s">
        <v>78</v>
      </c>
      <c r="F186" s="43">
        <v>260</v>
      </c>
      <c r="G186" s="43">
        <v>2.0299999999999998</v>
      </c>
      <c r="H186" s="43">
        <v>6.45</v>
      </c>
      <c r="I186" s="43">
        <v>8.26</v>
      </c>
      <c r="J186" s="43">
        <v>105.95</v>
      </c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77</v>
      </c>
      <c r="F187" s="43">
        <v>90</v>
      </c>
      <c r="G187" s="43">
        <v>9.68</v>
      </c>
      <c r="H187" s="43">
        <v>10.53</v>
      </c>
      <c r="I187" s="43">
        <v>11.4</v>
      </c>
      <c r="J187" s="43">
        <v>179.55</v>
      </c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64</v>
      </c>
      <c r="F188" s="43">
        <v>150</v>
      </c>
      <c r="G188" s="43">
        <v>5.016</v>
      </c>
      <c r="H188" s="43">
        <v>3.69</v>
      </c>
      <c r="I188" s="43">
        <v>26.24</v>
      </c>
      <c r="J188" s="43">
        <v>168</v>
      </c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79</v>
      </c>
      <c r="F189" s="43">
        <v>200</v>
      </c>
      <c r="G189" s="43">
        <v>0.35</v>
      </c>
      <c r="H189" s="43">
        <v>0.08</v>
      </c>
      <c r="I189" s="43">
        <v>29.85</v>
      </c>
      <c r="J189" s="43">
        <v>122.2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40</v>
      </c>
      <c r="G190" s="43">
        <v>4.8</v>
      </c>
      <c r="H190" s="43">
        <v>0.52</v>
      </c>
      <c r="I190" s="43">
        <v>22.2</v>
      </c>
      <c r="J190" s="43">
        <v>103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22.876000000000001</v>
      </c>
      <c r="H194" s="19">
        <f t="shared" si="88"/>
        <v>25.269999999999996</v>
      </c>
      <c r="I194" s="19">
        <f t="shared" si="88"/>
        <v>102.95</v>
      </c>
      <c r="J194" s="19">
        <f t="shared" si="88"/>
        <v>734.7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1455</v>
      </c>
      <c r="G195" s="32">
        <f t="shared" ref="G195" si="90">G184+G194</f>
        <v>45.141999999999996</v>
      </c>
      <c r="H195" s="32">
        <f t="shared" ref="H195" si="91">H184+H194</f>
        <v>40.679999999999993</v>
      </c>
      <c r="I195" s="32">
        <f t="shared" ref="I195" si="92">I184+I194</f>
        <v>204.94</v>
      </c>
      <c r="J195" s="32">
        <f t="shared" ref="J195:L195" si="93">J184+J194</f>
        <v>1355.0350000000001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45.952199999999998</v>
      </c>
      <c r="H196" s="34">
        <f t="shared" si="94"/>
        <v>49.769999999999996</v>
      </c>
      <c r="I196" s="34">
        <f t="shared" si="94"/>
        <v>191.31100000000001</v>
      </c>
      <c r="J196" s="34">
        <f t="shared" si="94"/>
        <v>1407.1105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2025-01-09T08:28:58Z</dcterms:modified>
</cp:coreProperties>
</file>